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Micronichos\Excel Formulas\Archivos para Descargar\"/>
    </mc:Choice>
  </mc:AlternateContent>
  <xr:revisionPtr revIDLastSave="0" documentId="13_ncr:1_{7AEC426C-EF88-4590-8D30-4774F0BA84FF}" xr6:coauthVersionLast="45" xr6:coauthVersionMax="45" xr10:uidLastSave="{00000000-0000-0000-0000-000000000000}"/>
  <bookViews>
    <workbookView xWindow="390" yWindow="210" windowWidth="18735" windowHeight="10965" xr2:uid="{56667882-237A-4280-8E39-C487176B848E}"/>
  </bookViews>
  <sheets>
    <sheet name="Si.Err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C15" i="1"/>
  <c r="F5" i="1" s="1"/>
  <c r="F6" i="1"/>
  <c r="F8" i="1"/>
  <c r="F10" i="1"/>
  <c r="F12" i="1"/>
  <c r="F14" i="1"/>
  <c r="F4" i="1"/>
  <c r="F15" i="1" l="1"/>
  <c r="F11" i="1"/>
  <c r="F7" i="1"/>
  <c r="F13" i="1"/>
  <c r="F9" i="1"/>
</calcChain>
</file>

<file path=xl/sharedStrings.xml><?xml version="1.0" encoding="utf-8"?>
<sst xmlns="http://schemas.openxmlformats.org/spreadsheetml/2006/main" count="32" uniqueCount="21">
  <si>
    <t>Detalle de Gastos</t>
  </si>
  <si>
    <t>Detalle</t>
  </si>
  <si>
    <t>Total</t>
  </si>
  <si>
    <t>Grupo</t>
  </si>
  <si>
    <t>% Gastos</t>
  </si>
  <si>
    <t>Gasto</t>
  </si>
  <si>
    <t>Alquiler</t>
  </si>
  <si>
    <t>Casa</t>
  </si>
  <si>
    <t>Expensas</t>
  </si>
  <si>
    <t>Préstamo Galicia</t>
  </si>
  <si>
    <t>Personal</t>
  </si>
  <si>
    <t>Seguro Auto</t>
  </si>
  <si>
    <t>Auto</t>
  </si>
  <si>
    <t>Cuota Curso</t>
  </si>
  <si>
    <t>Cuota Club Social</t>
  </si>
  <si>
    <t>Telefónica</t>
  </si>
  <si>
    <t>Movistar</t>
  </si>
  <si>
    <t>Gas / Luz</t>
  </si>
  <si>
    <t>Municipal</t>
  </si>
  <si>
    <t>Cochera Auto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</si>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</sst>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0.0%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142F-0393-457F-956B-4180473F43C8}">
  <dimension ref="B1:I15"/>
  <sheetViews>
    <sheetView showGridLines="0" tabSelected="1" workbookViewId="0">
      <selection activeCell="I5" sqref="I5"/>
    </sheetView>
  </sheetViews>
  <sheetFormatPr baseColWidth="10" defaultColWidth="11" defaultRowHeight="15" x14ac:dyDescent="0.25"/>
  <cols>
    <col min="1" max="1" width="11" style="3"/>
    <col min="2" max="2" width="14.125" style="3" bestFit="1" customWidth="1"/>
    <col min="3" max="3" width="11" style="3"/>
    <col min="4" max="4" width="8.625" style="3" customWidth="1"/>
    <col min="5" max="5" width="4.625" style="3" customWidth="1"/>
    <col min="6" max="6" width="11.125" style="3" bestFit="1" customWidth="1"/>
    <col min="7" max="7" width="4.625" style="3" customWidth="1"/>
    <col min="8" max="16384" width="11" style="3"/>
  </cols>
  <sheetData>
    <row r="1" spans="2:9" ht="18.75" x14ac:dyDescent="0.25">
      <c r="B1" s="1" t="s">
        <v>0</v>
      </c>
      <c r="C1" s="2"/>
      <c r="D1" s="2"/>
    </row>
    <row r="3" spans="2:9" x14ac:dyDescent="0.25">
      <c r="B3" s="4" t="s">
        <v>1</v>
      </c>
      <c r="C3" s="4" t="s">
        <v>2</v>
      </c>
      <c r="D3" s="4" t="s">
        <v>3</v>
      </c>
      <c r="F3" s="5" t="s">
        <v>4</v>
      </c>
      <c r="H3" s="6" t="s">
        <v>5</v>
      </c>
      <c r="I3" s="7" t="s">
        <v>6</v>
      </c>
    </row>
    <row r="4" spans="2:9" x14ac:dyDescent="0.25">
      <c r="B4" s="8" t="s">
        <v>6</v>
      </c>
      <c r="C4" s="9">
        <v>77500</v>
      </c>
      <c r="D4" s="7" t="s">
        <v>7</v>
      </c>
      <c r="F4" s="10">
        <f>IFERROR(C4/C$15,"")</f>
        <v>0.4754013537590292</v>
      </c>
      <c r="G4" s="11"/>
      <c r="H4" s="6" t="s">
        <v>3</v>
      </c>
      <c r="I4" s="7" t="str">
        <f>IFERROR(VLOOKUP(I3,B3:D15,3,FALSE),"")</f>
        <v>Casa</v>
      </c>
    </row>
    <row r="5" spans="2:9" x14ac:dyDescent="0.25">
      <c r="B5" s="8" t="s">
        <v>8</v>
      </c>
      <c r="C5" s="9">
        <v>20000</v>
      </c>
      <c r="D5" s="7" t="s">
        <v>7</v>
      </c>
      <c r="F5" s="10">
        <f t="shared" ref="F5:F15" si="0">IFERROR(C5/C$15,"")</f>
        <v>0.12268422032491076</v>
      </c>
      <c r="G5" s="11"/>
    </row>
    <row r="6" spans="2:9" x14ac:dyDescent="0.25">
      <c r="B6" s="8" t="s">
        <v>9</v>
      </c>
      <c r="C6" s="9">
        <v>24113.15</v>
      </c>
      <c r="D6" s="7" t="s">
        <v>10</v>
      </c>
      <c r="F6" s="10">
        <f t="shared" si="0"/>
        <v>0.14791515036638112</v>
      </c>
      <c r="G6" s="11"/>
    </row>
    <row r="7" spans="2:9" x14ac:dyDescent="0.25">
      <c r="B7" s="8" t="s">
        <v>11</v>
      </c>
      <c r="C7" s="9">
        <v>18400</v>
      </c>
      <c r="D7" s="7" t="s">
        <v>12</v>
      </c>
      <c r="F7" s="10">
        <f t="shared" si="0"/>
        <v>0.1128694826989179</v>
      </c>
      <c r="G7" s="11"/>
    </row>
    <row r="8" spans="2:9" x14ac:dyDescent="0.25">
      <c r="B8" s="8" t="s">
        <v>13</v>
      </c>
      <c r="C8" s="9">
        <v>4400</v>
      </c>
      <c r="D8" s="7" t="s">
        <v>10</v>
      </c>
      <c r="F8" s="10">
        <f t="shared" si="0"/>
        <v>2.6990528471480368E-2</v>
      </c>
      <c r="G8" s="11"/>
    </row>
    <row r="9" spans="2:9" x14ac:dyDescent="0.25">
      <c r="B9" s="8" t="s">
        <v>14</v>
      </c>
      <c r="C9" s="9">
        <v>3150</v>
      </c>
      <c r="D9" s="7" t="s">
        <v>10</v>
      </c>
      <c r="F9" s="10">
        <f t="shared" si="0"/>
        <v>1.9322764701173445E-2</v>
      </c>
      <c r="G9" s="11"/>
    </row>
    <row r="10" spans="2:9" x14ac:dyDescent="0.25">
      <c r="B10" s="8" t="s">
        <v>15</v>
      </c>
      <c r="C10" s="9">
        <v>3858.4</v>
      </c>
      <c r="D10" s="7" t="s">
        <v>7</v>
      </c>
      <c r="F10" s="10">
        <f t="shared" si="0"/>
        <v>2.3668239785081785E-2</v>
      </c>
      <c r="G10" s="11"/>
    </row>
    <row r="11" spans="2:9" x14ac:dyDescent="0.25">
      <c r="B11" s="8" t="s">
        <v>16</v>
      </c>
      <c r="C11" s="9">
        <v>3247.0099999999998</v>
      </c>
      <c r="D11" s="7" t="s">
        <v>10</v>
      </c>
      <c r="F11" s="10">
        <f t="shared" si="0"/>
        <v>1.9917844511859423E-2</v>
      </c>
      <c r="G11" s="11"/>
    </row>
    <row r="12" spans="2:9" x14ac:dyDescent="0.25">
      <c r="B12" s="8" t="s">
        <v>17</v>
      </c>
      <c r="C12" s="9">
        <v>1667.59</v>
      </c>
      <c r="D12" s="7" t="s">
        <v>7</v>
      </c>
      <c r="F12" s="10">
        <f t="shared" si="0"/>
        <v>1.0229348948580895E-2</v>
      </c>
      <c r="G12" s="11"/>
    </row>
    <row r="13" spans="2:9" x14ac:dyDescent="0.25">
      <c r="B13" s="8" t="s">
        <v>18</v>
      </c>
      <c r="C13" s="9">
        <v>1134</v>
      </c>
      <c r="D13" s="7" t="s">
        <v>7</v>
      </c>
      <c r="F13" s="10">
        <f t="shared" si="0"/>
        <v>6.9561952924224396E-3</v>
      </c>
      <c r="G13" s="11"/>
    </row>
    <row r="14" spans="2:9" x14ac:dyDescent="0.25">
      <c r="B14" s="8" t="s">
        <v>19</v>
      </c>
      <c r="C14" s="9">
        <v>5550</v>
      </c>
      <c r="D14" s="7" t="s">
        <v>12</v>
      </c>
      <c r="F14" s="10">
        <f t="shared" si="0"/>
        <v>3.4044871140162733E-2</v>
      </c>
      <c r="G14" s="11"/>
    </row>
    <row r="15" spans="2:9" x14ac:dyDescent="0.25">
      <c r="B15" s="7" t="s">
        <v>2</v>
      </c>
      <c r="C15" s="9">
        <f>SUM(C4:C14)</f>
        <v>163020.15</v>
      </c>
      <c r="D15" s="12" t="s">
        <v>20</v>
      </c>
      <c r="F15" s="10">
        <f t="shared" si="0"/>
        <v>1</v>
      </c>
      <c r="G15" s="11"/>
    </row>
  </sheetData>
  <dataValidations count="1">
    <dataValidation type="list" allowBlank="1" showInputMessage="1" showErrorMessage="1" sqref="D4:D14" xr:uid="{9FC65600-1AF1-43E6-888D-71357AA8AC18}">
      <formula1>"Casa,Auto,Personal"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Si.Error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2020-08-27T13:19:30Z</dcterms:created>
  <dcterms:modified xsi:type="dcterms:W3CDTF">2020-08-27T14:06:23Z</dcterms:modified>
</cp:coreProperties>
</file>